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3D4D13CB-516A-4547-A34D-2B58664FABAF}"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<sst xmlns="http://schemas.openxmlformats.org/spreadsheetml/2006/main" count="2262" uniqueCount="1134">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</sst>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894</v>
      </c>
      <c r="B10" s="158"/>
      <c r="C10" s="108" t="str">
        <f>VLOOKUP(A10,lista,2,0)</f>
        <v>G. INGENIERÍA DIGITAL Y BIM</v>
      </c>
      <c r="D10" s="108"/>
      <c r="E10" s="108"/>
      <c r="F10" s="108"/>
      <c r="G10" s="108" t="str">
        <f>VLOOKUP(A10,lista,3,0)</f>
        <v>Experto/a 2</v>
      </c>
      <c r="H10" s="108"/>
      <c r="I10" s="119" t="str">
        <f>VLOOKUP(A10,lista,4,0)</f>
        <v>Experto/a en implantación BIM y desarrollo de automatizaciones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23" customHeight="1" thickTop="1" thickBot="1" x14ac:dyDescent="0.3">
      <c r="A17" s="167" t="str">
        <f>VLOOKUP(A10,lista,6,0)</f>
        <v xml:space="preserve">Formación en programación relacionada con BIM: 
Máster en programación BIM o equivalente.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13BcbYvSlDpDiUYiLhht6lywXX+GZnWQzshflkTDRblt6N/rhqHSlnU4YcCk/JW1AbbgjslqOM7by2A1bPM8A==" saltValue="hsYDK8WpV82h/0KSRzXpB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2025-02-12T15:09:38Z</dcterms:modified>
</cp:coreProperties>
</file>